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filterPrivacy="1" defaultThemeVersion="124226"/>
  <xr:revisionPtr revIDLastSave="0" documentId="13_ncr:1_{E063B606-3158-4BDB-AC49-8A55371BED7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F19" i="1"/>
  <c r="F17" i="1"/>
  <c r="F6" i="1"/>
  <c r="F7" i="1"/>
  <c r="F5" i="1"/>
  <c r="F20" i="1" l="1"/>
  <c r="F8" i="1" l="1"/>
</calcChain>
</file>

<file path=xl/sharedStrings.xml><?xml version="1.0" encoding="utf-8"?>
<sst xmlns="http://schemas.openxmlformats.org/spreadsheetml/2006/main" count="34" uniqueCount="29">
  <si>
    <t>№1 қосымша</t>
  </si>
  <si>
    <t>Саны</t>
  </si>
  <si>
    <t>Жеткізу шарттары: Тауарды жеткізу шарт жасалған күннен бастап 15 күнтізбелік күн ішінде жүзеге асырылады.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</si>
  <si>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</si>
  <si>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</si>
  <si>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</si>
  <si>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>Условия поставки: Поставка товара осуществляется 15 календарных дней с момента заключения договора.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</si>
  <si>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</si>
  <si>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</si>
  <si>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</si>
  <si>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</si>
  <si>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</si>
  <si>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</si>
  <si>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</si>
  <si>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</si>
  <si>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</si>
  <si>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</si>
  <si>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Наименование/ Дополнительная характеристика</t>
  </si>
  <si>
    <t>Атауы/қосымша сипаттамасы</t>
  </si>
  <si>
    <t>Скарификатор-копье</t>
  </si>
  <si>
    <t>Наконечники для дозатора 10-100 мкл</t>
  </si>
  <si>
    <t>шт</t>
  </si>
  <si>
    <t>Скарификатор-найза</t>
  </si>
  <si>
    <t>Дозаторға арналған ұштықтар 10-100 мкл</t>
  </si>
  <si>
    <t>дана</t>
  </si>
  <si>
    <t xml:space="preserve">2019 жылғы 11.12 №046 хабарламаға </t>
  </si>
  <si>
    <t>к объявлению №046 от 11.12.2019 года</t>
  </si>
  <si>
    <t>Локтевой дозатор Saraya MDS-1000P, объем 1 л</t>
  </si>
  <si>
    <t>Шынтақ дозаторы Saraya MDS-1000P, көлемі 1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</si>
</sst>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E19" sqref="E19"/>
    </sheetView>
  </sheetViews>
  <sheetFormatPr defaultRowHeight="15.75" x14ac:dyDescent="0.25"/>
  <cols>
    <col min="1" max="1" width="9.140625" style="1"/>
    <col min="2" max="2" width="51.85546875" style="1" customWidth="1"/>
    <col min="3" max="3" width="18.28515625" style="1" customWidth="1"/>
    <col min="4" max="4" width="14.5703125" style="1" customWidth="1"/>
    <col min="5" max="5" width="24.42578125" style="1" customWidth="1"/>
    <col min="6" max="6" width="25.85546875" style="1" customWidth="1"/>
  </cols>
  <sheetData>
    <row r="1" spans="1:6" x14ac:dyDescent="0.25">
      <c r="F1" s="2" t="s">
        <v>25</v>
      </c>
    </row>
    <row r="2" spans="1:6" x14ac:dyDescent="0.25">
      <c r="F2" s="2" t="s">
        <v>0</v>
      </c>
    </row>
    <row r="3" spans="1:6" x14ac:dyDescent="0.25">
      <c r="F3" s="2"/>
    </row>
    <row r="4" spans="1:6" x14ac:dyDescent="0.25">
      <c r="A4" s="5" t="s">
        <v>8</v>
      </c>
      <c r="B4" s="5" t="s">
        <v>18</v>
      </c>
      <c r="C4" s="5" t="s">
        <v>10</v>
      </c>
      <c r="D4" s="5" t="s">
        <v>1</v>
      </c>
      <c r="E4" s="5" t="s">
        <v>14</v>
      </c>
      <c r="F4" s="5" t="s">
        <v>14</v>
      </c>
    </row>
    <row r="5" spans="1:6" x14ac:dyDescent="0.25">
      <c r="A5" s="5">
        <v>1</v>
      </c>
      <c r="B5" s="4" t="s">
        <v>28</v>
      </c>
      <c r="C5" s="4" t="s">
        <v>24</v>
      </c>
      <c r="D5" s="4">
        <v>20</v>
      </c>
      <c r="E5" s="8">
        <v>11500</v>
      </c>
      <c r="F5" s="8">
        <f>D5*E5</f>
        <v>230000</v>
      </c>
    </row>
    <row r="6" spans="1:6" x14ac:dyDescent="0.25">
      <c r="A6" s="5">
        <v>2</v>
      </c>
      <c r="B6" s="4" t="s">
        <v>22</v>
      </c>
      <c r="C6" s="4" t="s">
        <v>24</v>
      </c>
      <c r="D6" s="4">
        <v>5000</v>
      </c>
      <c r="E6" s="8">
        <v>12</v>
      </c>
      <c r="F6" s="8">
        <f t="shared" ref="F6:F7" si="0">D6*E6</f>
        <v>60000</v>
      </c>
    </row>
    <row r="7" spans="1:6" x14ac:dyDescent="0.25">
      <c r="A7" s="5">
        <v>3</v>
      </c>
      <c r="B7" s="4" t="s">
        <v>23</v>
      </c>
      <c r="C7" s="4" t="s">
        <v>24</v>
      </c>
      <c r="D7" s="4">
        <v>3000</v>
      </c>
      <c r="E7" s="8">
        <v>5</v>
      </c>
      <c r="F7" s="8">
        <f t="shared" si="0"/>
        <v>15000</v>
      </c>
    </row>
    <row r="8" spans="1:6" x14ac:dyDescent="0.25">
      <c r="A8" s="10" t="s">
        <v>16</v>
      </c>
      <c r="B8" s="11"/>
      <c r="C8" s="11"/>
      <c r="D8" s="11"/>
      <c r="E8" s="12"/>
      <c r="F8" s="6">
        <f>SUM(F5:F7)</f>
        <v>305000</v>
      </c>
    </row>
    <row r="10" spans="1:6" x14ac:dyDescent="0.25">
      <c r="A10" s="13" t="s">
        <v>2</v>
      </c>
      <c r="B10" s="13"/>
      <c r="C10" s="13"/>
      <c r="D10" s="13"/>
      <c r="E10" s="13"/>
      <c r="F10" s="13"/>
    </row>
    <row r="11" spans="1:6" x14ac:dyDescent="0.25">
      <c r="A11" s="13" t="s">
        <v>3</v>
      </c>
      <c r="B11" s="13"/>
      <c r="C11" s="13"/>
      <c r="D11" s="13"/>
      <c r="E11" s="13"/>
      <c r="F11" s="13"/>
    </row>
    <row r="12" spans="1:6" x14ac:dyDescent="0.25">
      <c r="A12" s="3"/>
    </row>
    <row r="13" spans="1:6" x14ac:dyDescent="0.25">
      <c r="A13" s="3"/>
      <c r="F13" s="2" t="s">
        <v>4</v>
      </c>
    </row>
    <row r="14" spans="1:6" x14ac:dyDescent="0.25">
      <c r="F14" s="2" t="s">
        <v>26</v>
      </c>
    </row>
    <row r="16" spans="1:6" ht="31.5" x14ac:dyDescent="0.25">
      <c r="A16" s="5" t="s">
        <v>15</v>
      </c>
      <c r="B16" s="5" t="s">
        <v>17</v>
      </c>
      <c r="C16" s="5" t="s">
        <v>11</v>
      </c>
      <c r="D16" s="5" t="s">
        <v>5</v>
      </c>
      <c r="E16" s="5" t="s">
        <v>12</v>
      </c>
      <c r="F16" s="5" t="s">
        <v>13</v>
      </c>
    </row>
    <row r="17" spans="1:6" x14ac:dyDescent="0.25">
      <c r="A17" s="5">
        <v>1</v>
      </c>
      <c r="B17" s="7" t="s">
        <v>27</v>
      </c>
      <c r="C17" s="7" t="s">
        <v>21</v>
      </c>
      <c r="D17" s="7">
        <v>20</v>
      </c>
      <c r="E17" s="8">
        <v>11500</v>
      </c>
      <c r="F17" s="8">
        <f>D17*E17</f>
        <v>230000</v>
      </c>
    </row>
    <row r="18" spans="1:6" x14ac:dyDescent="0.25">
      <c r="A18" s="5">
        <v>2</v>
      </c>
      <c r="B18" s="4" t="s">
        <v>19</v>
      </c>
      <c r="C18" s="4" t="s">
        <v>21</v>
      </c>
      <c r="D18" s="4">
        <v>5000</v>
      </c>
      <c r="E18" s="8">
        <v>12</v>
      </c>
      <c r="F18" s="8">
        <f t="shared" ref="F18:F19" si="1">D18*E18</f>
        <v>60000</v>
      </c>
    </row>
    <row r="19" spans="1:6" x14ac:dyDescent="0.25">
      <c r="A19" s="5">
        <v>3</v>
      </c>
      <c r="B19" s="7" t="s">
        <v>20</v>
      </c>
      <c r="C19" s="7" t="s">
        <v>21</v>
      </c>
      <c r="D19" s="7">
        <v>3000</v>
      </c>
      <c r="E19" s="8">
        <v>5</v>
      </c>
      <c r="F19" s="8">
        <f t="shared" si="1"/>
        <v>15000</v>
      </c>
    </row>
    <row r="20" spans="1:6" x14ac:dyDescent="0.25">
      <c r="A20" s="10" t="s">
        <v>9</v>
      </c>
      <c r="B20" s="11"/>
      <c r="C20" s="11"/>
      <c r="D20" s="11"/>
      <c r="E20" s="12"/>
      <c r="F20" s="6">
        <f>SUM(F17:F19)</f>
        <v>305000</v>
      </c>
    </row>
    <row r="22" spans="1:6" x14ac:dyDescent="0.25">
      <c r="A22" s="13" t="s">
        <v>6</v>
      </c>
      <c r="B22" s="13"/>
      <c r="C22" s="13"/>
      <c r="D22" s="13"/>
      <c r="E22" s="13"/>
      <c r="F22" s="13"/>
    </row>
    <row r="23" spans="1:6" ht="28.5" customHeight="1" x14ac:dyDescent="0.25">
      <c r="A23" s="9" t="s">
        <v>7</v>
      </c>
      <c r="B23" s="9"/>
      <c r="C23" s="9"/>
      <c r="D23" s="9"/>
      <c r="E23" s="9"/>
      <c r="F23" s="9"/>
    </row>
  </sheetData>
  <sortState ref="B17:D19">
    <sortCondition ref="B17"/>
  </sortState>
  <mergeCells count="6">
    <mergeCell ref="A23:F23"/>
    <mergeCell ref="A8:E8"/>
    <mergeCell ref="A20:E20"/>
    <mergeCell ref="A10:F10"/>
    <mergeCell ref="A11:F11"/>
    <mergeCell ref="A22:F22"/>
  </mergeCells>
  <pageMargins left="0.70866141732283472" right="0" top="0.39370078740157483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2019-12-12T04:24:33Z</dcterms:modified>
</cp:coreProperties>
</file>