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filterPrivacy="1" defaultThemeVersion="124226"/>
  <xr:revisionPtr revIDLastSave="0" documentId="13_ncr:1_{FC65EB5E-A687-4ED6-8E86-B3038BF340EB}" xr6:coauthVersionLast="44" xr6:coauthVersionMax="44" xr10:uidLastSave="{00000000-0000-0000-0000-000000000000}"/>
  <bookViews>
    <workbookView xWindow="-120" yWindow="-120" windowWidth="21840" windowHeight="13140" xr2:uid="{00000000-000D-0000-FFFF-FFFF00000000}"/>
  </bookViews>
  <sheets>
    <sheet name="Лист1" sheetId="1" r:id="rId1"/>
  </sheets>
  <calcPr calcId="181029" refMode="R1C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1" i="1" l="1"/>
  <c r="F26" i="1"/>
  <c r="F6" i="1" l="1"/>
  <c r="F7" i="1"/>
  <c r="F8" i="1"/>
  <c r="F9" i="1"/>
  <c r="F10" i="1"/>
  <c r="F5" i="1"/>
  <c r="F20" i="1" l="1"/>
  <c r="F21" i="1"/>
  <c r="F22" i="1"/>
  <c r="F23" i="1"/>
  <c r="F24" i="1"/>
  <c r="F25" i="1"/>
</calcChain>
</file>

<file path=xl/sharedStrings.xml><?xml version="1.0" encoding="utf-8"?>
<sst xmlns="http://schemas.openxmlformats.org/spreadsheetml/2006/main" count="46" uniqueCount="40">
  <si>
    <t>№1 қосымша</t>
  </si>
  <si>
    <t>Саны</t>
  </si>
  <si>
    <t>Техникалық ерекшеліктерді мемлекеттік тілге аударғанда сәйкес келмеген жағдайда орыс тіліндегі аударманы дұрыс таңдау қажет.</t>
  </si>
  <si>
    <t xml:space="preserve">Приложение №1 </t>
  </si>
  <si>
    <t>Кол-во.</t>
  </si>
  <si>
    <t xml:space="preserve">В случае разночтений в переводе технической спецификации на государственном языке правильным вариантом считать перевод на русском языке. </t>
  </si>
  <si>
    <t>№ р/н</t>
  </si>
  <si>
    <t>ИТОГО</t>
  </si>
  <si>
    <t>Өл. бірлігі</t>
  </si>
  <si>
    <t>Ед.изм.</t>
  </si>
  <si>
    <t>Цена за ед. (тенге)</t>
  </si>
  <si>
    <t>Сумма (тенге)</t>
  </si>
  <si>
    <t>Бірлік бағасы (теңге)</t>
  </si>
  <si>
    <t>№ п/п</t>
  </si>
  <si>
    <t>БАРЛЫҒЫ</t>
  </si>
  <si>
    <t>Атауы/қосымша сипаттамасы</t>
  </si>
  <si>
    <t>Наименование/Дополнительная характеристика</t>
  </si>
  <si>
    <t>Жалпы сомасы (теңге)</t>
  </si>
  <si>
    <t>Условия поставки: Поставка товара осуществляется с момента вступления в силу Договора по заявке Заказчика 15 календарных дней.</t>
  </si>
  <si>
    <t>Жеткізу шарттары: Тауарды жеткізу шарт күшіне енген сәттен бастап 15 күнтізбелік күн ішінде тапсырыс берушінің өтінімі бойынша жүзеге асырылады.</t>
  </si>
  <si>
    <t>фл</t>
  </si>
  <si>
    <t>шт</t>
  </si>
  <si>
    <t>уп</t>
  </si>
  <si>
    <t>Никотиновая кислота 1% 1,0 №10</t>
  </si>
  <si>
    <t>Контейнер для био/мат 125мл</t>
  </si>
  <si>
    <t>м</t>
  </si>
  <si>
    <t>Марля медицинская. Фасовка: в упаковках по 10м.</t>
  </si>
  <si>
    <t xml:space="preserve">Перекись водорода 3% 40,0 </t>
  </si>
  <si>
    <t>Никотин қышқылы 1% 1,0 № 10</t>
  </si>
  <si>
    <t>Медициналық дәке. Буып-түю: қаптамада 10м.</t>
  </si>
  <si>
    <t xml:space="preserve">  Биоматериалдар үшін контейнер 125мл</t>
  </si>
  <si>
    <t>Сутегі тотығы 3% 40,0</t>
  </si>
  <si>
    <t>дана</t>
  </si>
  <si>
    <t>қорап</t>
  </si>
  <si>
    <t>Маска медицинская Biomask® 3-х слойная с креплением на резинках</t>
  </si>
  <si>
    <t xml:space="preserve"> Резеңкемен бекітілген медициналық бір рет үш қабатты Biomask® қолданылатын маска  </t>
  </si>
  <si>
    <t>Лейкопластырь медицинский Bioplaster® на нетканой основе в катушках размерами: 2.5смх5м</t>
  </si>
  <si>
    <t>Bioplaster көлемі: 2.5смх5м катушкадағы тоқылмаған негіздегі медициналық лейкопластырь</t>
  </si>
  <si>
    <t xml:space="preserve">2019 жылғы 23.09 №037 хабарламаға </t>
  </si>
  <si>
    <t>к объявлению №037 от 23.09.2019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</si>
</sst>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justify"/>
    </xf>
    <xf numFmtId="0" fontId="2" fillId="2" borderId="1" xfId="0" applyFont="1" applyFill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0" borderId="2" xfId="0" applyFont="1" applyBorder="1" applyAlignment="1">
      <alignment horizontal="right" vertical="top" wrapText="1"/>
    </xf>
    <xf numFmtId="0" fontId="3" fillId="0" borderId="3" xfId="0" applyFont="1" applyBorder="1" applyAlignment="1">
      <alignment horizontal="right" vertical="top" wrapText="1"/>
    </xf>
    <xf numFmtId="0" fontId="3" fillId="0" borderId="4" xfId="0" applyFont="1" applyBorder="1" applyAlignment="1">
      <alignment horizontal="right" vertical="top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5"/>
  <sheetViews>
    <sheetView tabSelected="1" zoomScale="80" zoomScaleNormal="80" workbookViewId="0">
      <selection activeCell="B24" sqref="B24"/>
    </sheetView>
  </sheetViews>
  <sheetFormatPr defaultRowHeight="15.75" x14ac:dyDescent="0.25"/>
  <cols>
    <col min="1" max="1" width="9.140625" style="1"/>
    <col min="2" max="2" width="106.7109375" style="1" customWidth="1"/>
    <col min="3" max="3" width="18.28515625" style="1" customWidth="1"/>
    <col min="4" max="4" width="14.5703125" style="1" customWidth="1"/>
    <col min="5" max="5" width="24.42578125" style="1" customWidth="1"/>
    <col min="6" max="6" width="23.42578125" style="1" customWidth="1"/>
  </cols>
  <sheetData>
    <row r="1" spans="1:6" ht="15" x14ac:dyDescent="0.25">
      <c r="A1" s="4"/>
      <c r="B1" s="4"/>
      <c r="C1" s="4"/>
      <c r="D1" s="4"/>
      <c r="E1" s="4"/>
      <c r="F1" s="5" t="s">
        <v>38</v>
      </c>
    </row>
    <row r="2" spans="1:6" ht="15" x14ac:dyDescent="0.25">
      <c r="A2" s="4"/>
      <c r="B2" s="4"/>
      <c r="C2" s="4"/>
      <c r="D2" s="4"/>
      <c r="E2" s="4"/>
      <c r="F2" s="5" t="s">
        <v>0</v>
      </c>
    </row>
    <row r="3" spans="1:6" ht="15" x14ac:dyDescent="0.25">
      <c r="A3" s="4"/>
      <c r="B3" s="4"/>
      <c r="C3" s="4"/>
      <c r="D3" s="4"/>
      <c r="E3" s="4"/>
      <c r="F3" s="5"/>
    </row>
    <row r="4" spans="1:6" ht="28.5" x14ac:dyDescent="0.25">
      <c r="A4" s="6" t="s">
        <v>6</v>
      </c>
      <c r="B4" s="6" t="s">
        <v>15</v>
      </c>
      <c r="C4" s="6" t="s">
        <v>8</v>
      </c>
      <c r="D4" s="6" t="s">
        <v>1</v>
      </c>
      <c r="E4" s="6" t="s">
        <v>12</v>
      </c>
      <c r="F4" s="6" t="s">
        <v>17</v>
      </c>
    </row>
    <row r="5" spans="1:6" ht="15" x14ac:dyDescent="0.25">
      <c r="A5" s="6">
        <v>1</v>
      </c>
      <c r="B5" s="3" t="s">
        <v>35</v>
      </c>
      <c r="C5" s="3" t="s">
        <v>32</v>
      </c>
      <c r="D5" s="13">
        <v>15000</v>
      </c>
      <c r="E5" s="13">
        <v>8.6</v>
      </c>
      <c r="F5" s="13">
        <f>D5*E5</f>
        <v>129000</v>
      </c>
    </row>
    <row r="6" spans="1:6" ht="15" x14ac:dyDescent="0.25">
      <c r="A6" s="6">
        <v>2</v>
      </c>
      <c r="B6" s="3" t="s">
        <v>28</v>
      </c>
      <c r="C6" s="3" t="s">
        <v>33</v>
      </c>
      <c r="D6" s="13">
        <v>200</v>
      </c>
      <c r="E6" s="13">
        <v>375.1</v>
      </c>
      <c r="F6" s="13">
        <f t="shared" ref="F6:F10" si="0">D6*E6</f>
        <v>75020</v>
      </c>
    </row>
    <row r="7" spans="1:6" ht="15" x14ac:dyDescent="0.25">
      <c r="A7" s="6">
        <v>3</v>
      </c>
      <c r="B7" s="3" t="s">
        <v>29</v>
      </c>
      <c r="C7" s="3" t="s">
        <v>25</v>
      </c>
      <c r="D7" s="13">
        <v>1000</v>
      </c>
      <c r="E7" s="13">
        <v>63.5</v>
      </c>
      <c r="F7" s="13">
        <f t="shared" si="0"/>
        <v>63500</v>
      </c>
    </row>
    <row r="8" spans="1:6" ht="15" x14ac:dyDescent="0.25">
      <c r="A8" s="6">
        <v>4</v>
      </c>
      <c r="B8" s="3" t="s">
        <v>37</v>
      </c>
      <c r="C8" s="3" t="s">
        <v>32</v>
      </c>
      <c r="D8" s="13">
        <v>500</v>
      </c>
      <c r="E8" s="13">
        <v>75.67</v>
      </c>
      <c r="F8" s="13">
        <f t="shared" si="0"/>
        <v>37835</v>
      </c>
    </row>
    <row r="9" spans="1:6" ht="15" x14ac:dyDescent="0.25">
      <c r="A9" s="6">
        <v>5</v>
      </c>
      <c r="B9" s="3" t="s">
        <v>30</v>
      </c>
      <c r="C9" s="3" t="s">
        <v>32</v>
      </c>
      <c r="D9" s="13">
        <v>3000</v>
      </c>
      <c r="E9" s="13">
        <v>33.61</v>
      </c>
      <c r="F9" s="13">
        <f t="shared" si="0"/>
        <v>100830</v>
      </c>
    </row>
    <row r="10" spans="1:6" ht="15" x14ac:dyDescent="0.25">
      <c r="A10" s="6">
        <v>6</v>
      </c>
      <c r="B10" s="3" t="s">
        <v>31</v>
      </c>
      <c r="C10" s="3" t="s">
        <v>20</v>
      </c>
      <c r="D10" s="13">
        <v>100</v>
      </c>
      <c r="E10" s="13">
        <v>61.71</v>
      </c>
      <c r="F10" s="13">
        <f t="shared" si="0"/>
        <v>6171</v>
      </c>
    </row>
    <row r="11" spans="1:6" ht="15" x14ac:dyDescent="0.25">
      <c r="A11" s="15" t="s">
        <v>14</v>
      </c>
      <c r="B11" s="16"/>
      <c r="C11" s="16"/>
      <c r="D11" s="16"/>
      <c r="E11" s="17"/>
      <c r="F11" s="12">
        <f>SUM(F5:F10)</f>
        <v>412356</v>
      </c>
    </row>
    <row r="12" spans="1:6" ht="15" x14ac:dyDescent="0.25">
      <c r="A12" s="7"/>
      <c r="B12" s="4"/>
      <c r="C12" s="4"/>
      <c r="D12" s="4"/>
      <c r="E12" s="4"/>
      <c r="F12" s="4"/>
    </row>
    <row r="13" spans="1:6" ht="15" x14ac:dyDescent="0.25">
      <c r="A13" s="18" t="s">
        <v>19</v>
      </c>
      <c r="B13" s="18"/>
      <c r="C13" s="18"/>
      <c r="D13" s="18"/>
      <c r="E13" s="18"/>
      <c r="F13" s="18"/>
    </row>
    <row r="14" spans="1:6" ht="15" x14ac:dyDescent="0.25">
      <c r="A14" s="18" t="s">
        <v>2</v>
      </c>
      <c r="B14" s="18"/>
      <c r="C14" s="18"/>
      <c r="D14" s="18"/>
      <c r="E14" s="18"/>
      <c r="F14" s="18"/>
    </row>
    <row r="15" spans="1:6" ht="15" x14ac:dyDescent="0.25">
      <c r="A15" s="7"/>
      <c r="B15" s="4"/>
      <c r="C15" s="4"/>
      <c r="D15" s="4"/>
      <c r="E15" s="4"/>
      <c r="F15" s="4"/>
    </row>
    <row r="16" spans="1:6" ht="15" x14ac:dyDescent="0.25">
      <c r="A16" s="7"/>
      <c r="B16" s="4"/>
      <c r="C16" s="4"/>
      <c r="D16" s="4"/>
      <c r="E16" s="4"/>
      <c r="F16" s="5" t="s">
        <v>3</v>
      </c>
    </row>
    <row r="17" spans="1:6" ht="15" x14ac:dyDescent="0.25">
      <c r="A17" s="4"/>
      <c r="B17" s="4"/>
      <c r="C17" s="4"/>
      <c r="D17" s="4"/>
      <c r="E17" s="4"/>
      <c r="F17" s="5" t="s">
        <v>39</v>
      </c>
    </row>
    <row r="18" spans="1:6" ht="15" x14ac:dyDescent="0.25">
      <c r="A18" s="4"/>
      <c r="B18" s="4"/>
      <c r="C18" s="4"/>
      <c r="D18" s="4"/>
      <c r="E18" s="4"/>
      <c r="F18" s="4"/>
    </row>
    <row r="19" spans="1:6" ht="15" x14ac:dyDescent="0.25">
      <c r="A19" s="8" t="s">
        <v>13</v>
      </c>
      <c r="B19" s="8" t="s">
        <v>16</v>
      </c>
      <c r="C19" s="8" t="s">
        <v>9</v>
      </c>
      <c r="D19" s="8" t="s">
        <v>4</v>
      </c>
      <c r="E19" s="8" t="s">
        <v>10</v>
      </c>
      <c r="F19" s="8" t="s">
        <v>11</v>
      </c>
    </row>
    <row r="20" spans="1:6" ht="15" x14ac:dyDescent="0.25">
      <c r="A20" s="8">
        <v>1</v>
      </c>
      <c r="B20" s="10" t="s">
        <v>34</v>
      </c>
      <c r="C20" s="2" t="s">
        <v>21</v>
      </c>
      <c r="D20" s="2">
        <v>15000</v>
      </c>
      <c r="E20" s="11">
        <v>8.6</v>
      </c>
      <c r="F20" s="11">
        <f t="shared" ref="F20:F25" si="1">D20*E20</f>
        <v>129000</v>
      </c>
    </row>
    <row r="21" spans="1:6" ht="15" x14ac:dyDescent="0.25">
      <c r="A21" s="8">
        <v>2</v>
      </c>
      <c r="B21" s="10" t="s">
        <v>23</v>
      </c>
      <c r="C21" s="2" t="s">
        <v>22</v>
      </c>
      <c r="D21" s="2">
        <v>200</v>
      </c>
      <c r="E21" s="11">
        <v>375.1</v>
      </c>
      <c r="F21" s="11">
        <f t="shared" si="1"/>
        <v>75020</v>
      </c>
    </row>
    <row r="22" spans="1:6" ht="15" x14ac:dyDescent="0.25">
      <c r="A22" s="8">
        <v>3</v>
      </c>
      <c r="B22" s="10" t="s">
        <v>26</v>
      </c>
      <c r="C22" s="2" t="s">
        <v>25</v>
      </c>
      <c r="D22" s="2">
        <v>1000</v>
      </c>
      <c r="E22" s="11">
        <v>63.5</v>
      </c>
      <c r="F22" s="11">
        <f t="shared" si="1"/>
        <v>63500</v>
      </c>
    </row>
    <row r="23" spans="1:6" ht="15" x14ac:dyDescent="0.25">
      <c r="A23" s="8">
        <v>4</v>
      </c>
      <c r="B23" s="10" t="s">
        <v>36</v>
      </c>
      <c r="C23" s="2" t="s">
        <v>21</v>
      </c>
      <c r="D23" s="2">
        <v>500</v>
      </c>
      <c r="E23" s="11">
        <v>75.67</v>
      </c>
      <c r="F23" s="11">
        <f t="shared" si="1"/>
        <v>37835</v>
      </c>
    </row>
    <row r="24" spans="1:6" ht="15" x14ac:dyDescent="0.25">
      <c r="A24" s="8">
        <v>5</v>
      </c>
      <c r="B24" s="10" t="s">
        <v>24</v>
      </c>
      <c r="C24" s="2" t="s">
        <v>21</v>
      </c>
      <c r="D24" s="2">
        <v>3000</v>
      </c>
      <c r="E24" s="11">
        <v>33.61</v>
      </c>
      <c r="F24" s="11">
        <f t="shared" si="1"/>
        <v>100830</v>
      </c>
    </row>
    <row r="25" spans="1:6" ht="15" x14ac:dyDescent="0.25">
      <c r="A25" s="8">
        <v>6</v>
      </c>
      <c r="B25" s="10" t="s">
        <v>27</v>
      </c>
      <c r="C25" s="2" t="s">
        <v>20</v>
      </c>
      <c r="D25" s="2">
        <v>100</v>
      </c>
      <c r="E25" s="11">
        <v>61.71</v>
      </c>
      <c r="F25" s="11">
        <f t="shared" si="1"/>
        <v>6171</v>
      </c>
    </row>
    <row r="26" spans="1:6" ht="15" x14ac:dyDescent="0.25">
      <c r="A26" s="15" t="s">
        <v>7</v>
      </c>
      <c r="B26" s="16"/>
      <c r="C26" s="16"/>
      <c r="D26" s="16"/>
      <c r="E26" s="17"/>
      <c r="F26" s="12">
        <f>SUM(F20:F25)</f>
        <v>412356</v>
      </c>
    </row>
    <row r="27" spans="1:6" ht="15" x14ac:dyDescent="0.25">
      <c r="A27" s="9"/>
      <c r="B27" s="4"/>
      <c r="C27" s="4"/>
      <c r="D27" s="4"/>
      <c r="E27" s="4"/>
      <c r="F27" s="4"/>
    </row>
    <row r="28" spans="1:6" ht="15" x14ac:dyDescent="0.25">
      <c r="A28" s="18" t="s">
        <v>18</v>
      </c>
      <c r="B28" s="18"/>
      <c r="C28" s="18"/>
      <c r="D28" s="18"/>
      <c r="E28" s="18"/>
      <c r="F28" s="18"/>
    </row>
    <row r="29" spans="1:6" ht="15" customHeight="1" x14ac:dyDescent="0.25">
      <c r="A29" s="14" t="s">
        <v>5</v>
      </c>
      <c r="B29" s="14"/>
      <c r="C29" s="14"/>
      <c r="D29" s="14"/>
      <c r="E29" s="14"/>
      <c r="F29" s="14"/>
    </row>
    <row r="30" spans="1:6" ht="15" x14ac:dyDescent="0.25">
      <c r="A30" s="4"/>
      <c r="B30" s="4"/>
      <c r="C30" s="4"/>
      <c r="D30" s="4"/>
      <c r="E30" s="4"/>
      <c r="F30" s="4"/>
    </row>
    <row r="31" spans="1:6" ht="15" x14ac:dyDescent="0.25">
      <c r="A31" s="4"/>
      <c r="B31" s="4"/>
      <c r="C31" s="4"/>
      <c r="D31" s="4"/>
      <c r="E31" s="4"/>
      <c r="F31" s="4"/>
    </row>
    <row r="32" spans="1:6" ht="15" x14ac:dyDescent="0.25">
      <c r="A32" s="4"/>
      <c r="B32" s="4"/>
      <c r="C32" s="4"/>
      <c r="D32" s="4"/>
      <c r="E32" s="4"/>
      <c r="F32" s="4"/>
    </row>
    <row r="33" spans="1:6" ht="15" x14ac:dyDescent="0.25">
      <c r="A33" s="4"/>
      <c r="B33" s="4"/>
      <c r="C33" s="4"/>
      <c r="D33" s="4"/>
      <c r="E33" s="4"/>
      <c r="F33" s="4"/>
    </row>
    <row r="34" spans="1:6" ht="15" x14ac:dyDescent="0.25">
      <c r="A34" s="4"/>
      <c r="B34" s="4"/>
      <c r="C34" s="4"/>
      <c r="D34" s="4"/>
      <c r="E34" s="4"/>
      <c r="F34" s="4"/>
    </row>
    <row r="35" spans="1:6" ht="15" x14ac:dyDescent="0.25">
      <c r="A35" s="4"/>
      <c r="B35" s="4"/>
      <c r="C35" s="4"/>
      <c r="D35" s="4"/>
      <c r="E35" s="4"/>
      <c r="F35" s="4"/>
    </row>
  </sheetData>
  <mergeCells count="6">
    <mergeCell ref="A29:F29"/>
    <mergeCell ref="A11:E11"/>
    <mergeCell ref="A26:E26"/>
    <mergeCell ref="A13:F13"/>
    <mergeCell ref="A14:F14"/>
    <mergeCell ref="A28:F28"/>
  </mergeCells>
  <pageMargins left="0.70866141732283472" right="0" top="0.55118110236220474" bottom="0" header="0.31496062992125984" footer="0.31496062992125984"/>
  <pageSetup paperSize="9" scale="6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2019-09-25T10:56:39Z</dcterms:modified>
</cp:coreProperties>
</file>